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2250" yWindow="1920" windowWidth="20040" windowHeight="17400" tabRatio="950" activeTab="0"/>
  </bookViews>
  <sheets>
    <sheet name="Wochensummen" sheetId="4" r:id="rId1"/>
    <sheet name="Täglich pro Woche" sheetId="5" r:id="rId2"/>
    <sheet name="08.03.2021" sheetId="25" r:id="rId3"/>
    <sheet name="09.03.2021" sheetId="23" r:id="rId4"/>
    <sheet name="10.03.2021" sheetId="26" r:id="rId5"/>
    <sheet name="11.03.2021" sheetId="27" r:id="rId6"/>
    <sheet name="12.03.2021" sheetId="28" r:id="rId7"/>
  </sheets>
  <definedNames/>
  <calcPr calcId="191029"/>
  <extLst/>
</workbook>
</file>

<file path=xl/sharedStrings.xml><?xml version="1.0" encoding="utf-8"?>
<sst xmlns="http://schemas.openxmlformats.org/spreadsheetml/2006/main" count="597" uniqueCount="41">
  <si>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</si>
  <si>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</si>
  <si>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</si>
  <si>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</si>
  <si>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</si>
  <si>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</si>
  <si>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</si>
  <si>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</si>
  <si>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</si>
  <si>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</si>
  <si>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</si>
  <si>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</si>
  <si>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</si>
  <si>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</si>
  <si>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</si>
  <si>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</si>
  <si>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</si>
  <si>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</si>
  <si>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</si>
  <si>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</si>
  <si>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</si>
  <si>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</si>
  <si>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</si>
  <si>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</si>
  <si>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</si>
  <si>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</si>
  <si>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</si>
  <si>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</si>
  <si>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</si>
  <si>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</si>
  <si>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</si>
  <si>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</si>
  <si>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</si>
  <si>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</si>
  <si>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</si>
  <si>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</si>
  <si>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</si>
  <si>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</si>
  <si>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</si>
  <si>
    <t>01.03.2021 - 05.03.2021</t>
  </si>
  <si>
    <t>08.03.2021 - 12.03.2021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</si>
</sst>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18" sqref="B18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3399986.13499</v>
      </c>
      <c r="E2" s="7">
        <f>D2/D1</f>
        <v>0.9999959220558824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13.865009999834001</v>
      </c>
      <c r="E3" s="7">
        <f>D3/D1</f>
        <v>4.077944117598236E-06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29</v>
      </c>
      <c r="B8" s="36">
        <v>28109</v>
      </c>
      <c r="C8" s="44">
        <v>5.631851</v>
      </c>
      <c r="D8" s="38">
        <f>B8*C8</f>
        <v>158305.699759</v>
      </c>
      <c r="E8" s="45">
        <f aca="true" t="shared" si="0" ref="E8:E18">B8/$B$4</f>
        <v>0.00025709133147371</v>
      </c>
    </row>
    <row r="9" spans="1:5" s="1" customFormat="1" ht="15">
      <c r="A9" s="43" t="s">
        <v>30</v>
      </c>
      <c r="B9" s="32">
        <v>32329</v>
      </c>
      <c r="C9" s="54">
        <v>5.634928</v>
      </c>
      <c r="D9" s="38">
        <f>B9*C9</f>
        <v>182171.58731200002</v>
      </c>
      <c r="E9" s="45">
        <f t="shared" si="0"/>
        <v>0.00029568841492808604</v>
      </c>
    </row>
    <row r="10" spans="1:5" s="1" customFormat="1" ht="15">
      <c r="A10" s="43" t="s">
        <v>31</v>
      </c>
      <c r="B10" s="36">
        <v>34094</v>
      </c>
      <c r="C10" s="44">
        <v>5.569655</v>
      </c>
      <c r="D10" s="38">
        <f aca="true" t="shared" si="1" ref="D10:D18">B10*C10</f>
        <v>189891.81757</v>
      </c>
      <c r="E10" s="45">
        <f t="shared" si="0"/>
        <v>0.0003118315078894542</v>
      </c>
    </row>
    <row r="11" spans="1:5" s="1" customFormat="1" ht="15">
      <c r="A11" s="43" t="s">
        <v>33</v>
      </c>
      <c r="B11" s="36">
        <v>30450</v>
      </c>
      <c r="C11" s="44">
        <v>5.495897</v>
      </c>
      <c r="D11" s="38">
        <f t="shared" si="1"/>
        <v>167350.06365</v>
      </c>
      <c r="E11" s="45">
        <f t="shared" si="0"/>
        <v>0.0002785026519397513</v>
      </c>
    </row>
    <row r="12" spans="1:5" s="1" customFormat="1" ht="15">
      <c r="A12" s="43" t="s">
        <v>35</v>
      </c>
      <c r="B12" s="32">
        <v>47382</v>
      </c>
      <c r="C12" s="54">
        <v>6.136792</v>
      </c>
      <c r="D12" s="38">
        <f t="shared" si="1"/>
        <v>290773.478544</v>
      </c>
      <c r="E12" s="45">
        <f t="shared" si="0"/>
        <v>0.00043336658962920513</v>
      </c>
    </row>
    <row r="13" spans="1:5" s="1" customFormat="1" ht="15">
      <c r="A13" s="43" t="s">
        <v>36</v>
      </c>
      <c r="B13" s="32">
        <v>57636</v>
      </c>
      <c r="C13" s="54">
        <v>6.195713</v>
      </c>
      <c r="D13" s="38">
        <f t="shared" si="1"/>
        <v>357096.11446799996</v>
      </c>
      <c r="E13" s="45">
        <f t="shared" si="0"/>
        <v>0.0005271520146863549</v>
      </c>
    </row>
    <row r="14" spans="1:5" s="1" customFormat="1" ht="15">
      <c r="A14" s="43" t="s">
        <v>37</v>
      </c>
      <c r="B14" s="36">
        <v>64739</v>
      </c>
      <c r="C14" s="44">
        <v>6.251762</v>
      </c>
      <c r="D14" s="38">
        <f t="shared" si="1"/>
        <v>404732.82011800003</v>
      </c>
      <c r="E14" s="45">
        <f t="shared" si="0"/>
        <v>0.0005921176743490167</v>
      </c>
    </row>
    <row r="15" spans="1:5" s="1" customFormat="1" ht="15">
      <c r="A15" s="43" t="s">
        <v>38</v>
      </c>
      <c r="B15" s="36">
        <v>80882</v>
      </c>
      <c r="C15" s="44">
        <v>6.342467</v>
      </c>
      <c r="D15" s="38">
        <f t="shared" si="1"/>
        <v>512991.41589400003</v>
      </c>
      <c r="E15" s="45">
        <f t="shared" si="0"/>
        <v>0.0007397652379044652</v>
      </c>
    </row>
    <row r="16" spans="1:5" s="1" customFormat="1" ht="15">
      <c r="A16" s="43" t="s">
        <v>39</v>
      </c>
      <c r="B16" s="32">
        <v>84533</v>
      </c>
      <c r="C16" s="54">
        <v>6.538489</v>
      </c>
      <c r="D16" s="38">
        <f t="shared" si="1"/>
        <v>552718.090637</v>
      </c>
      <c r="E16" s="45">
        <f t="shared" si="0"/>
        <v>0.0007731581174523152</v>
      </c>
    </row>
    <row r="17" spans="1:5" s="1" customFormat="1" ht="15">
      <c r="A17" s="43" t="s">
        <v>40</v>
      </c>
      <c r="B17" s="36">
        <v>83082</v>
      </c>
      <c r="C17" s="44">
        <v>7.028659</v>
      </c>
      <c r="D17" s="38">
        <f t="shared" si="1"/>
        <v>583955.047038</v>
      </c>
      <c r="E17" s="45">
        <f t="shared" si="0"/>
        <v>0.0007598869401792584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543236</v>
      </c>
      <c r="C20" s="46">
        <f>D20/B20</f>
        <v>6.258764395198404</v>
      </c>
      <c r="D20" s="47">
        <f>SUM(D8:D18)</f>
        <v>3399986.13499</v>
      </c>
      <c r="E20" s="48">
        <f>SUM(E8:E18)</f>
        <v>0.004968560480431618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2" sqref="C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40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44263</v>
      </c>
      <c r="B8" s="36">
        <v>16552</v>
      </c>
      <c r="C8" s="37">
        <v>6.989</v>
      </c>
      <c r="D8" s="38">
        <f>B8*C8</f>
        <v>115681.928</v>
      </c>
    </row>
    <row r="9" spans="1:4" s="1" customFormat="1" ht="15">
      <c r="A9" s="20">
        <v>44264</v>
      </c>
      <c r="B9" s="36">
        <v>18279</v>
      </c>
      <c r="C9" s="37">
        <v>7.0049</v>
      </c>
      <c r="D9" s="38">
        <f aca="true" t="shared" si="0" ref="D9:D12">B9*C9</f>
        <v>128042.5671</v>
      </c>
    </row>
    <row r="10" spans="1:4" s="1" customFormat="1" ht="15">
      <c r="A10" s="20">
        <v>44265</v>
      </c>
      <c r="B10" s="36">
        <v>19008</v>
      </c>
      <c r="C10" s="37">
        <v>7.0232</v>
      </c>
      <c r="D10" s="38">
        <f t="shared" si="0"/>
        <v>133496.9856</v>
      </c>
    </row>
    <row r="11" spans="1:4" s="1" customFormat="1" ht="15">
      <c r="A11" s="20">
        <v>44266</v>
      </c>
      <c r="B11" s="36">
        <v>17943</v>
      </c>
      <c r="C11" s="37">
        <v>7.0503</v>
      </c>
      <c r="D11" s="38">
        <f t="shared" si="0"/>
        <v>126503.5329</v>
      </c>
    </row>
    <row r="12" spans="1:4" s="1" customFormat="1" ht="15">
      <c r="A12" s="20">
        <v>44267</v>
      </c>
      <c r="B12" s="36">
        <v>11300</v>
      </c>
      <c r="C12" s="37">
        <v>7.1</v>
      </c>
      <c r="D12" s="38">
        <f t="shared" si="0"/>
        <v>80230</v>
      </c>
    </row>
    <row r="13" s="1" customFormat="1" ht="15"/>
    <row r="14" spans="1:4" ht="15">
      <c r="A14" s="39" t="s">
        <v>27</v>
      </c>
      <c r="B14" s="40">
        <f>SUM(B8:B12)</f>
        <v>83082</v>
      </c>
      <c r="C14" s="41">
        <f>ROUND(D14/B14,8)</f>
        <v>7.0286586</v>
      </c>
      <c r="D14" s="42">
        <f>SUM(D8:D12)</f>
        <v>583955.0136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9">
      <selection activeCell="D55" sqref="D55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44263</v>
      </c>
      <c r="C2" s="49">
        <v>0.3780555555555556</v>
      </c>
      <c r="D2" s="20" t="s">
        <v>20</v>
      </c>
      <c r="E2" s="53">
        <v>524</v>
      </c>
      <c r="F2" s="51">
        <v>6.85</v>
      </c>
      <c r="G2" s="20" t="s">
        <v>22</v>
      </c>
      <c r="H2" s="20" t="s">
        <v>23</v>
      </c>
    </row>
    <row r="3" spans="2:9" ht="15">
      <c r="B3" s="20">
        <v>44263</v>
      </c>
      <c r="C3" s="49">
        <v>0.3780555555555556</v>
      </c>
      <c r="D3" s="20" t="s">
        <v>20</v>
      </c>
      <c r="E3" s="53">
        <v>1841</v>
      </c>
      <c r="F3" s="51">
        <v>6.85</v>
      </c>
      <c r="G3" s="20" t="s">
        <v>22</v>
      </c>
      <c r="H3" s="20" t="s">
        <v>23</v>
      </c>
      <c r="I3" s="1"/>
    </row>
    <row r="4" spans="2:9" ht="15">
      <c r="B4" s="20">
        <v>44263</v>
      </c>
      <c r="C4" s="49">
        <v>0.3780555555555556</v>
      </c>
      <c r="D4" s="20" t="s">
        <v>20</v>
      </c>
      <c r="E4" s="53">
        <v>135</v>
      </c>
      <c r="F4" s="51">
        <v>6.85</v>
      </c>
      <c r="G4" s="20" t="s">
        <v>22</v>
      </c>
      <c r="H4" s="20" t="s">
        <v>23</v>
      </c>
      <c r="I4" s="1"/>
    </row>
    <row r="5" spans="2:9" ht="15">
      <c r="B5" s="20">
        <v>44263</v>
      </c>
      <c r="C5" s="49">
        <v>0.38885416666666667</v>
      </c>
      <c r="D5" s="20" t="s">
        <v>20</v>
      </c>
      <c r="E5" s="53">
        <v>241</v>
      </c>
      <c r="F5" s="51">
        <v>6.83</v>
      </c>
      <c r="G5" s="20" t="s">
        <v>22</v>
      </c>
      <c r="H5" s="20" t="s">
        <v>23</v>
      </c>
      <c r="I5" s="1"/>
    </row>
    <row r="6" spans="2:9" ht="15">
      <c r="B6" s="20">
        <v>44263</v>
      </c>
      <c r="C6" s="49">
        <v>0.638912037037037</v>
      </c>
      <c r="D6" s="20" t="s">
        <v>20</v>
      </c>
      <c r="E6" s="53">
        <v>1229</v>
      </c>
      <c r="F6" s="51">
        <v>6.98</v>
      </c>
      <c r="G6" s="20" t="s">
        <v>22</v>
      </c>
      <c r="H6" s="20" t="s">
        <v>23</v>
      </c>
      <c r="I6" s="1"/>
    </row>
    <row r="7" spans="2:9" ht="15">
      <c r="B7" s="20">
        <v>44263</v>
      </c>
      <c r="C7" s="49">
        <v>0.6743518518518519</v>
      </c>
      <c r="D7" s="20" t="s">
        <v>20</v>
      </c>
      <c r="E7" s="53">
        <v>2130</v>
      </c>
      <c r="F7" s="51">
        <v>7</v>
      </c>
      <c r="G7" s="20" t="s">
        <v>22</v>
      </c>
      <c r="H7" s="20" t="s">
        <v>23</v>
      </c>
      <c r="I7" s="1"/>
    </row>
    <row r="8" spans="2:9" ht="15">
      <c r="B8" s="20">
        <v>44263</v>
      </c>
      <c r="C8" s="49">
        <v>0.6940740740740741</v>
      </c>
      <c r="D8" s="20" t="s">
        <v>20</v>
      </c>
      <c r="E8" s="53">
        <v>90</v>
      </c>
      <c r="F8" s="51">
        <v>6.98</v>
      </c>
      <c r="G8" s="20" t="s">
        <v>22</v>
      </c>
      <c r="H8" s="20" t="s">
        <v>23</v>
      </c>
      <c r="I8" s="1"/>
    </row>
    <row r="9" spans="2:9" ht="15">
      <c r="B9" s="20">
        <v>44263</v>
      </c>
      <c r="C9" s="49">
        <v>0.7240972222222223</v>
      </c>
      <c r="D9" s="20" t="s">
        <v>20</v>
      </c>
      <c r="E9" s="53">
        <v>76</v>
      </c>
      <c r="F9" s="51">
        <v>7.02</v>
      </c>
      <c r="G9" s="20" t="s">
        <v>22</v>
      </c>
      <c r="H9" s="20" t="s">
        <v>23</v>
      </c>
      <c r="I9" s="1"/>
    </row>
    <row r="10" spans="2:8" s="1" customFormat="1" ht="15">
      <c r="B10" s="20">
        <v>44263</v>
      </c>
      <c r="C10" s="49">
        <v>0.7240972222222223</v>
      </c>
      <c r="D10" s="20" t="s">
        <v>20</v>
      </c>
      <c r="E10" s="53">
        <v>1174</v>
      </c>
      <c r="F10" s="51">
        <v>7.02</v>
      </c>
      <c r="G10" s="20" t="s">
        <v>22</v>
      </c>
      <c r="H10" s="20" t="s">
        <v>23</v>
      </c>
    </row>
    <row r="11" spans="2:8" s="1" customFormat="1" ht="15">
      <c r="B11" s="20">
        <v>44263</v>
      </c>
      <c r="C11" s="49">
        <v>0.7245833333333334</v>
      </c>
      <c r="D11" s="20" t="s">
        <v>20</v>
      </c>
      <c r="E11" s="53">
        <v>60</v>
      </c>
      <c r="F11" s="51">
        <v>7.02</v>
      </c>
      <c r="G11" s="20" t="s">
        <v>22</v>
      </c>
      <c r="H11" s="20" t="s">
        <v>23</v>
      </c>
    </row>
    <row r="12" spans="2:8" s="1" customFormat="1" ht="15">
      <c r="B12" s="20">
        <v>44263</v>
      </c>
      <c r="C12" s="49">
        <v>0.725949074074074</v>
      </c>
      <c r="D12" s="20" t="s">
        <v>20</v>
      </c>
      <c r="E12" s="53">
        <v>6</v>
      </c>
      <c r="F12" s="51">
        <v>7.03</v>
      </c>
      <c r="G12" s="20" t="s">
        <v>22</v>
      </c>
      <c r="H12" s="20" t="s">
        <v>23</v>
      </c>
    </row>
    <row r="13" spans="2:8" s="1" customFormat="1" ht="15">
      <c r="B13" s="20">
        <v>44263</v>
      </c>
      <c r="C13" s="49">
        <v>0.7259722222222221</v>
      </c>
      <c r="D13" s="20" t="s">
        <v>20</v>
      </c>
      <c r="E13" s="53">
        <v>4600</v>
      </c>
      <c r="F13" s="51">
        <v>7.03</v>
      </c>
      <c r="G13" s="20" t="s">
        <v>22</v>
      </c>
      <c r="H13" s="20" t="s">
        <v>23</v>
      </c>
    </row>
    <row r="14" spans="2:8" s="1" customFormat="1" ht="15">
      <c r="B14" s="20">
        <v>44263</v>
      </c>
      <c r="C14" s="49">
        <v>0.7259722222222221</v>
      </c>
      <c r="D14" s="20" t="s">
        <v>20</v>
      </c>
      <c r="E14" s="53">
        <v>182</v>
      </c>
      <c r="F14" s="51">
        <v>7.03</v>
      </c>
      <c r="G14" s="20" t="s">
        <v>22</v>
      </c>
      <c r="H14" s="20" t="s">
        <v>23</v>
      </c>
    </row>
    <row r="15" spans="2:8" s="1" customFormat="1" ht="15">
      <c r="B15" s="20">
        <v>44263</v>
      </c>
      <c r="C15" s="49">
        <v>0.7259722222222221</v>
      </c>
      <c r="D15" s="20" t="s">
        <v>20</v>
      </c>
      <c r="E15" s="53">
        <v>574</v>
      </c>
      <c r="F15" s="51">
        <v>7.03</v>
      </c>
      <c r="G15" s="20" t="s">
        <v>22</v>
      </c>
      <c r="H15" s="20" t="s">
        <v>23</v>
      </c>
    </row>
    <row r="16" spans="2:8" s="1" customFormat="1" ht="15">
      <c r="B16" s="20">
        <v>44263</v>
      </c>
      <c r="C16" s="49">
        <v>0.7259722222222221</v>
      </c>
      <c r="D16" s="20" t="s">
        <v>20</v>
      </c>
      <c r="E16" s="53">
        <v>2774</v>
      </c>
      <c r="F16" s="51">
        <v>7.02</v>
      </c>
      <c r="G16" s="20" t="s">
        <v>22</v>
      </c>
      <c r="H16" s="20" t="s">
        <v>23</v>
      </c>
    </row>
    <row r="17" spans="2:8" s="1" customFormat="1" ht="15">
      <c r="B17" s="20">
        <v>44263</v>
      </c>
      <c r="C17" s="49">
        <v>0.7260300925925925</v>
      </c>
      <c r="D17" s="20" t="s">
        <v>20</v>
      </c>
      <c r="E17" s="53">
        <v>916</v>
      </c>
      <c r="F17" s="51">
        <v>7.02</v>
      </c>
      <c r="G17" s="20" t="s">
        <v>22</v>
      </c>
      <c r="H17" s="20" t="s">
        <v>23</v>
      </c>
    </row>
    <row r="18" spans="2:8" s="1" customFormat="1" ht="15">
      <c r="B18" s="20">
        <v>44263</v>
      </c>
      <c r="C18" s="49"/>
      <c r="D18" s="20" t="s">
        <v>20</v>
      </c>
      <c r="E18" s="22"/>
      <c r="F18" s="22"/>
      <c r="G18" s="20" t="s">
        <v>22</v>
      </c>
      <c r="H18" s="20" t="s">
        <v>23</v>
      </c>
    </row>
    <row r="19" spans="2:8" s="1" customFormat="1" ht="15">
      <c r="B19" s="20">
        <v>44263</v>
      </c>
      <c r="C19" s="49"/>
      <c r="D19" s="20" t="s">
        <v>20</v>
      </c>
      <c r="E19" s="22"/>
      <c r="F19" s="22"/>
      <c r="G19" s="20" t="s">
        <v>22</v>
      </c>
      <c r="H19" s="20" t="s">
        <v>23</v>
      </c>
    </row>
    <row r="20" spans="2:8" s="1" customFormat="1" ht="15">
      <c r="B20" s="20">
        <v>44263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44263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44263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44263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44263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44263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44263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44263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44263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44263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44263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44263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44263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44263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44263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44263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44263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44263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44263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44263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44263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44263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44263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44263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44263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44263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44263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44263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56">
        <v>44263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.75" thickBot="1">
      <c r="A49" s="24" t="s">
        <v>34</v>
      </c>
      <c r="B49" s="60"/>
      <c r="C49" s="27"/>
      <c r="D49" s="27" t="s">
        <v>24</v>
      </c>
      <c r="E49" s="61">
        <f>SUM(E2:E48)</f>
        <v>16552</v>
      </c>
      <c r="F49" s="29">
        <v>6.989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E19" sqref="E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44264</v>
      </c>
      <c r="C2" s="21">
        <v>0.4041435185185185</v>
      </c>
      <c r="D2" s="20" t="s">
        <v>20</v>
      </c>
      <c r="E2" s="52">
        <v>894</v>
      </c>
      <c r="F2" s="23">
        <v>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44264</v>
      </c>
      <c r="C3" s="21">
        <v>0.4041435185185185</v>
      </c>
      <c r="D3" s="20" t="s">
        <v>20</v>
      </c>
      <c r="E3" s="52">
        <v>96</v>
      </c>
      <c r="F3" s="23">
        <v>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44264</v>
      </c>
      <c r="C4" s="21">
        <v>0.4041550925925926</v>
      </c>
      <c r="D4" s="20" t="s">
        <v>20</v>
      </c>
      <c r="E4" s="52">
        <v>1100</v>
      </c>
      <c r="F4" s="23">
        <v>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44264</v>
      </c>
      <c r="C5" s="21">
        <v>0.4041550925925926</v>
      </c>
      <c r="D5" s="20" t="s">
        <v>20</v>
      </c>
      <c r="E5" s="52">
        <v>410</v>
      </c>
      <c r="F5" s="23">
        <v>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44264</v>
      </c>
      <c r="C6" s="21">
        <v>0.6668402777777778</v>
      </c>
      <c r="D6" s="20" t="s">
        <v>20</v>
      </c>
      <c r="E6" s="52">
        <v>685</v>
      </c>
      <c r="F6" s="23">
        <v>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44264</v>
      </c>
      <c r="C7" s="21">
        <v>0.6682638888888889</v>
      </c>
      <c r="D7" s="20" t="s">
        <v>20</v>
      </c>
      <c r="E7" s="52">
        <v>2800</v>
      </c>
      <c r="F7" s="23">
        <v>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44264</v>
      </c>
      <c r="C8" s="21">
        <v>0.6682638888888889</v>
      </c>
      <c r="D8" s="20" t="s">
        <v>20</v>
      </c>
      <c r="E8" s="52">
        <v>1515</v>
      </c>
      <c r="F8" s="23">
        <v>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44264</v>
      </c>
      <c r="C9" s="21">
        <v>0.6763194444444444</v>
      </c>
      <c r="D9" s="20" t="s">
        <v>20</v>
      </c>
      <c r="E9" s="52">
        <v>1900</v>
      </c>
      <c r="F9" s="23">
        <v>6.98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44264</v>
      </c>
      <c r="C10" s="21">
        <v>0.6763194444444444</v>
      </c>
      <c r="D10" s="20" t="s">
        <v>20</v>
      </c>
      <c r="E10" s="52">
        <v>1100</v>
      </c>
      <c r="F10" s="23">
        <v>6.98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44264</v>
      </c>
      <c r="C11" s="21">
        <v>0.7030208333333333</v>
      </c>
      <c r="D11" s="20" t="s">
        <v>20</v>
      </c>
      <c r="E11" s="52">
        <v>220</v>
      </c>
      <c r="F11" s="23">
        <v>6.99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44264</v>
      </c>
      <c r="C12" s="21">
        <v>0.7194791666666666</v>
      </c>
      <c r="D12" s="20" t="s">
        <v>20</v>
      </c>
      <c r="E12" s="52">
        <v>1054</v>
      </c>
      <c r="F12" s="23">
        <v>7.02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44264</v>
      </c>
      <c r="C13" s="21">
        <v>0.7196296296296296</v>
      </c>
      <c r="D13" s="20" t="s">
        <v>20</v>
      </c>
      <c r="E13" s="52">
        <v>2200</v>
      </c>
      <c r="F13" s="23">
        <v>7.02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44264</v>
      </c>
      <c r="C14" s="21">
        <v>0.7196296296296296</v>
      </c>
      <c r="D14" s="20" t="s">
        <v>20</v>
      </c>
      <c r="E14" s="52">
        <v>26</v>
      </c>
      <c r="F14" s="23">
        <v>7.02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44264</v>
      </c>
      <c r="C15" s="21">
        <v>0.7197569444444444</v>
      </c>
      <c r="D15" s="20" t="s">
        <v>20</v>
      </c>
      <c r="E15" s="52">
        <v>868</v>
      </c>
      <c r="F15" s="23">
        <v>7.02</v>
      </c>
      <c r="G15" s="20" t="s">
        <v>22</v>
      </c>
      <c r="H15" s="20" t="s">
        <v>23</v>
      </c>
    </row>
    <row r="16" spans="2:8" ht="15">
      <c r="B16" s="20">
        <v>44264</v>
      </c>
      <c r="C16" s="21">
        <v>0.7197569444444444</v>
      </c>
      <c r="D16" s="20" t="s">
        <v>20</v>
      </c>
      <c r="E16" s="52">
        <v>135</v>
      </c>
      <c r="F16" s="23">
        <v>7.02</v>
      </c>
      <c r="G16" s="20" t="s">
        <v>22</v>
      </c>
      <c r="H16" s="20" t="s">
        <v>23</v>
      </c>
    </row>
    <row r="17" spans="2:8" ht="15">
      <c r="B17" s="20">
        <v>44264</v>
      </c>
      <c r="C17" s="21">
        <v>0.7198842592592593</v>
      </c>
      <c r="D17" s="20" t="s">
        <v>20</v>
      </c>
      <c r="E17" s="52">
        <v>3276</v>
      </c>
      <c r="F17" s="23">
        <v>7.02</v>
      </c>
      <c r="G17" s="20" t="s">
        <v>22</v>
      </c>
      <c r="H17" s="20" t="s">
        <v>23</v>
      </c>
    </row>
    <row r="18" spans="2:8" ht="15">
      <c r="B18" s="20">
        <v>44264</v>
      </c>
      <c r="C18" s="31"/>
      <c r="D18" s="20" t="s">
        <v>20</v>
      </c>
      <c r="E18" s="32"/>
      <c r="F18" s="33"/>
      <c r="G18" s="20" t="s">
        <v>22</v>
      </c>
      <c r="H18" s="20" t="s">
        <v>23</v>
      </c>
    </row>
    <row r="19" spans="2:8" ht="15">
      <c r="B19" s="20">
        <v>44264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44264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44264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44264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44264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18279</v>
      </c>
      <c r="F24" s="29">
        <v>7.0049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I14" sqref="I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44265</v>
      </c>
      <c r="C2" s="49">
        <v>0.47151620370370373</v>
      </c>
      <c r="D2" s="20" t="s">
        <v>20</v>
      </c>
      <c r="E2" s="52">
        <v>43</v>
      </c>
      <c r="F2" s="51">
        <v>7.01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44265</v>
      </c>
      <c r="C3" s="49">
        <v>0.5283912037037037</v>
      </c>
      <c r="D3" s="20" t="s">
        <v>20</v>
      </c>
      <c r="E3" s="52">
        <v>720</v>
      </c>
      <c r="F3" s="51">
        <v>7.05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44265</v>
      </c>
      <c r="C4" s="49">
        <v>0.5285185185185185</v>
      </c>
      <c r="D4" s="20" t="s">
        <v>20</v>
      </c>
      <c r="E4" s="52">
        <v>3280</v>
      </c>
      <c r="F4" s="51">
        <v>7.05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44265</v>
      </c>
      <c r="C5" s="49">
        <v>0.595636574074074</v>
      </c>
      <c r="D5" s="20" t="s">
        <v>20</v>
      </c>
      <c r="E5" s="52">
        <v>676</v>
      </c>
      <c r="F5" s="51">
        <v>7.01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44265</v>
      </c>
      <c r="C6" s="49">
        <v>0.5956481481481481</v>
      </c>
      <c r="D6" s="20" t="s">
        <v>20</v>
      </c>
      <c r="E6" s="52">
        <v>676</v>
      </c>
      <c r="F6" s="51">
        <v>7.01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44265</v>
      </c>
      <c r="C7" s="49">
        <v>0.6136458333333333</v>
      </c>
      <c r="D7" s="20" t="s">
        <v>20</v>
      </c>
      <c r="E7" s="52">
        <v>97</v>
      </c>
      <c r="F7" s="51">
        <v>7.02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44265</v>
      </c>
      <c r="C8" s="49">
        <v>0.6139930555555556</v>
      </c>
      <c r="D8" s="20" t="s">
        <v>20</v>
      </c>
      <c r="E8" s="52">
        <v>482</v>
      </c>
      <c r="F8" s="51">
        <v>7.02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44265</v>
      </c>
      <c r="C9" s="49">
        <v>0.6140393518518519</v>
      </c>
      <c r="D9" s="20" t="s">
        <v>20</v>
      </c>
      <c r="E9" s="52">
        <v>1921</v>
      </c>
      <c r="F9" s="51">
        <v>7.02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44265</v>
      </c>
      <c r="C10" s="49">
        <v>0.614375</v>
      </c>
      <c r="D10" s="20" t="s">
        <v>20</v>
      </c>
      <c r="E10" s="52">
        <v>1605</v>
      </c>
      <c r="F10" s="51">
        <v>7.01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44265</v>
      </c>
      <c r="C11" s="49">
        <v>0.6241898148148148</v>
      </c>
      <c r="D11" s="20" t="s">
        <v>20</v>
      </c>
      <c r="E11" s="52">
        <v>2150</v>
      </c>
      <c r="F11" s="51">
        <v>7.01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44265</v>
      </c>
      <c r="C12" s="49">
        <v>0.6241898148148148</v>
      </c>
      <c r="D12" s="20" t="s">
        <v>20</v>
      </c>
      <c r="E12" s="52">
        <v>850</v>
      </c>
      <c r="F12" s="51">
        <v>7.01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44265</v>
      </c>
      <c r="C13" s="49">
        <v>0.7089120370370371</v>
      </c>
      <c r="D13" s="20" t="s">
        <v>20</v>
      </c>
      <c r="E13" s="52">
        <v>606</v>
      </c>
      <c r="F13" s="51">
        <v>7.02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44265</v>
      </c>
      <c r="C14" s="49">
        <v>0.7089120370370371</v>
      </c>
      <c r="D14" s="20" t="s">
        <v>20</v>
      </c>
      <c r="E14" s="52">
        <v>1068</v>
      </c>
      <c r="F14" s="51">
        <v>7.02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44265</v>
      </c>
      <c r="C15" s="49">
        <v>0.7089120370370371</v>
      </c>
      <c r="D15" s="20" t="s">
        <v>20</v>
      </c>
      <c r="E15" s="52">
        <v>18</v>
      </c>
      <c r="F15" s="51">
        <v>7.02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44265</v>
      </c>
      <c r="C16" s="49">
        <v>0.7089120370370371</v>
      </c>
      <c r="D16" s="20" t="s">
        <v>20</v>
      </c>
      <c r="E16" s="52">
        <v>10</v>
      </c>
      <c r="F16" s="51">
        <v>7.02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44265</v>
      </c>
      <c r="C17" s="49">
        <v>0.7090740740740741</v>
      </c>
      <c r="D17" s="20" t="s">
        <v>20</v>
      </c>
      <c r="E17" s="52">
        <v>1798</v>
      </c>
      <c r="F17" s="51">
        <v>7.02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44265</v>
      </c>
      <c r="C18" s="49">
        <v>0.7249421296296297</v>
      </c>
      <c r="D18" s="20" t="s">
        <v>20</v>
      </c>
      <c r="E18" s="52">
        <v>3008</v>
      </c>
      <c r="F18" s="51">
        <v>7.02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44265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44265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44265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44265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44265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44265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44265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44265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44265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44265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44265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44265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44265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19008</v>
      </c>
      <c r="F32" s="29">
        <v>7.0232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F41" sqref="F4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44266</v>
      </c>
      <c r="C2" s="21">
        <v>0.4468865740740741</v>
      </c>
      <c r="D2" s="20" t="s">
        <v>20</v>
      </c>
      <c r="E2" s="52">
        <v>394</v>
      </c>
      <c r="F2" s="23">
        <v>7.02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44266</v>
      </c>
      <c r="C3" s="21">
        <v>0.4468865740740741</v>
      </c>
      <c r="D3" s="20" t="s">
        <v>20</v>
      </c>
      <c r="E3" s="52">
        <v>36</v>
      </c>
      <c r="F3" s="23">
        <v>7.02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44266</v>
      </c>
      <c r="C4" s="21">
        <v>0.45537037037037037</v>
      </c>
      <c r="D4" s="20" t="s">
        <v>20</v>
      </c>
      <c r="E4" s="52">
        <v>420</v>
      </c>
      <c r="F4" s="23">
        <v>7.02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44266</v>
      </c>
      <c r="C5" s="21">
        <v>0.4553935185185185</v>
      </c>
      <c r="D5" s="20" t="s">
        <v>20</v>
      </c>
      <c r="E5" s="52">
        <v>35</v>
      </c>
      <c r="F5" s="23">
        <v>7.02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44266</v>
      </c>
      <c r="C6" s="21">
        <v>0.4630439814814815</v>
      </c>
      <c r="D6" s="20" t="s">
        <v>20</v>
      </c>
      <c r="E6" s="52">
        <v>600</v>
      </c>
      <c r="F6" s="23">
        <v>7.02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44266</v>
      </c>
      <c r="C7" s="21">
        <v>0.46306712962962965</v>
      </c>
      <c r="D7" s="20" t="s">
        <v>20</v>
      </c>
      <c r="E7" s="52">
        <v>15</v>
      </c>
      <c r="F7" s="23">
        <v>7.02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44266</v>
      </c>
      <c r="C8" s="21">
        <v>0.46306712962962965</v>
      </c>
      <c r="D8" s="20" t="s">
        <v>20</v>
      </c>
      <c r="E8" s="52">
        <v>24</v>
      </c>
      <c r="F8" s="23">
        <v>7.02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44266</v>
      </c>
      <c r="C9" s="21">
        <v>0.46667824074074077</v>
      </c>
      <c r="D9" s="20" t="s">
        <v>20</v>
      </c>
      <c r="E9" s="52">
        <v>150</v>
      </c>
      <c r="F9" s="23">
        <v>7.02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44266</v>
      </c>
      <c r="C10" s="21">
        <v>0.4667013888888889</v>
      </c>
      <c r="D10" s="20" t="s">
        <v>20</v>
      </c>
      <c r="E10" s="52">
        <v>25</v>
      </c>
      <c r="F10" s="23">
        <v>7.02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44266</v>
      </c>
      <c r="C11" s="21">
        <v>0.4667013888888889</v>
      </c>
      <c r="D11" s="20" t="s">
        <v>20</v>
      </c>
      <c r="E11" s="52">
        <v>8</v>
      </c>
      <c r="F11" s="23">
        <v>7.02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44266</v>
      </c>
      <c r="C12" s="21">
        <v>0.46951388888888884</v>
      </c>
      <c r="D12" s="20" t="s">
        <v>20</v>
      </c>
      <c r="E12" s="52">
        <v>350</v>
      </c>
      <c r="F12" s="23">
        <v>7.02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44266</v>
      </c>
      <c r="C13" s="21">
        <v>0.4702199074074074</v>
      </c>
      <c r="D13" s="20" t="s">
        <v>20</v>
      </c>
      <c r="E13" s="52">
        <v>200</v>
      </c>
      <c r="F13" s="23">
        <v>7.02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44266</v>
      </c>
      <c r="C14" s="21">
        <v>0.4702314814814815</v>
      </c>
      <c r="D14" s="20" t="s">
        <v>20</v>
      </c>
      <c r="E14" s="52">
        <v>43</v>
      </c>
      <c r="F14" s="23">
        <v>7.02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44266</v>
      </c>
      <c r="C15" s="21">
        <v>0.47553240740740743</v>
      </c>
      <c r="D15" s="20" t="s">
        <v>20</v>
      </c>
      <c r="E15" s="52">
        <v>700</v>
      </c>
      <c r="F15" s="23">
        <v>7.02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44266</v>
      </c>
      <c r="C16" s="21">
        <v>0.5510069444444444</v>
      </c>
      <c r="D16" s="20" t="s">
        <v>20</v>
      </c>
      <c r="E16" s="52">
        <v>253</v>
      </c>
      <c r="F16" s="23">
        <v>7.06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44266</v>
      </c>
      <c r="C17" s="21">
        <v>0.5512615740740741</v>
      </c>
      <c r="D17" s="20" t="s">
        <v>20</v>
      </c>
      <c r="E17" s="52">
        <v>3770</v>
      </c>
      <c r="F17" s="23">
        <v>7.06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44266</v>
      </c>
      <c r="C18" s="21">
        <v>0.5512962962962963</v>
      </c>
      <c r="D18" s="20" t="s">
        <v>20</v>
      </c>
      <c r="E18" s="52">
        <v>977</v>
      </c>
      <c r="F18" s="23">
        <v>7.06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44266</v>
      </c>
      <c r="C19" s="21">
        <v>0.6602314814814815</v>
      </c>
      <c r="D19" s="20" t="s">
        <v>20</v>
      </c>
      <c r="E19" s="52">
        <v>1194</v>
      </c>
      <c r="F19" s="23">
        <v>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44266</v>
      </c>
      <c r="C20" s="21">
        <v>0.6949189814814815</v>
      </c>
      <c r="D20" s="20" t="s">
        <v>20</v>
      </c>
      <c r="E20" s="52">
        <v>70</v>
      </c>
      <c r="F20" s="23">
        <v>7.04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44266</v>
      </c>
      <c r="C21" s="21">
        <v>0.7065625</v>
      </c>
      <c r="D21" s="20" t="s">
        <v>20</v>
      </c>
      <c r="E21" s="52">
        <v>659</v>
      </c>
      <c r="F21" s="23">
        <v>7.04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44266</v>
      </c>
      <c r="C22" s="21">
        <v>0.7227430555555556</v>
      </c>
      <c r="D22" s="20" t="s">
        <v>20</v>
      </c>
      <c r="E22" s="52">
        <v>1462</v>
      </c>
      <c r="F22" s="23">
        <v>7.07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44266</v>
      </c>
      <c r="C23" s="21">
        <v>0.7227430555555556</v>
      </c>
      <c r="D23" s="20" t="s">
        <v>20</v>
      </c>
      <c r="E23" s="52">
        <v>354</v>
      </c>
      <c r="F23" s="23">
        <v>7.07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44266</v>
      </c>
      <c r="C24" s="21">
        <v>0.7227430555555556</v>
      </c>
      <c r="D24" s="20" t="s">
        <v>20</v>
      </c>
      <c r="E24" s="52">
        <v>962</v>
      </c>
      <c r="F24" s="23">
        <v>7.07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44266</v>
      </c>
      <c r="C25" s="21">
        <v>0.7227430555555556</v>
      </c>
      <c r="D25" s="20" t="s">
        <v>20</v>
      </c>
      <c r="E25" s="52">
        <v>493</v>
      </c>
      <c r="F25" s="23">
        <v>7.07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44266</v>
      </c>
      <c r="C26" s="21">
        <v>0.7232638888888889</v>
      </c>
      <c r="D26" s="20" t="s">
        <v>20</v>
      </c>
      <c r="E26" s="52">
        <v>2306</v>
      </c>
      <c r="F26" s="23">
        <v>7.07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44266</v>
      </c>
      <c r="C27" s="21">
        <v>0.7287731481481482</v>
      </c>
      <c r="D27" s="20" t="s">
        <v>20</v>
      </c>
      <c r="E27" s="52">
        <v>368</v>
      </c>
      <c r="F27" s="23">
        <v>7.05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44266</v>
      </c>
      <c r="C28" s="21">
        <v>0.7289351851851852</v>
      </c>
      <c r="D28" s="20" t="s">
        <v>20</v>
      </c>
      <c r="E28" s="52">
        <v>1780</v>
      </c>
      <c r="F28" s="23">
        <v>7.05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44266</v>
      </c>
      <c r="C29" s="21">
        <v>0.7290856481481481</v>
      </c>
      <c r="D29" s="20" t="s">
        <v>20</v>
      </c>
      <c r="E29" s="52">
        <v>13</v>
      </c>
      <c r="F29" s="23">
        <v>7.05</v>
      </c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44266</v>
      </c>
      <c r="C30" s="21">
        <v>0.7290856481481481</v>
      </c>
      <c r="D30" s="20" t="s">
        <v>20</v>
      </c>
      <c r="E30" s="52">
        <v>123</v>
      </c>
      <c r="F30" s="23">
        <v>7.05</v>
      </c>
      <c r="G30" s="20" t="s">
        <v>22</v>
      </c>
      <c r="H30" s="20" t="s">
        <v>23</v>
      </c>
    </row>
    <row r="31" spans="2:8" ht="15">
      <c r="B31" s="20">
        <v>44266</v>
      </c>
      <c r="C31" s="21">
        <v>0.7290856481481481</v>
      </c>
      <c r="D31" s="20" t="s">
        <v>20</v>
      </c>
      <c r="E31" s="52">
        <v>159</v>
      </c>
      <c r="F31" s="23">
        <v>7.05</v>
      </c>
      <c r="G31" s="20" t="s">
        <v>22</v>
      </c>
      <c r="H31" s="20" t="s">
        <v>23</v>
      </c>
    </row>
    <row r="32" spans="2:8" ht="15">
      <c r="B32" s="20">
        <v>44266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44266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44266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44266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44266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44266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44266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34</v>
      </c>
      <c r="B39" s="25"/>
      <c r="C39" s="26"/>
      <c r="D39" s="27" t="s">
        <v>24</v>
      </c>
      <c r="E39" s="28">
        <f>SUM(E2:E38)</f>
        <v>17943</v>
      </c>
      <c r="F39" s="29">
        <v>7.0503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F34" sqref="F3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44267</v>
      </c>
      <c r="C2" s="49">
        <v>0.37666666666666665</v>
      </c>
      <c r="D2" s="20" t="s">
        <v>20</v>
      </c>
      <c r="E2" s="53">
        <v>2054</v>
      </c>
      <c r="F2" s="51">
        <v>7.1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44267</v>
      </c>
      <c r="C3" s="49">
        <v>0.3768287037037037</v>
      </c>
      <c r="D3" s="20" t="s">
        <v>20</v>
      </c>
      <c r="E3" s="53">
        <v>600</v>
      </c>
      <c r="F3" s="51">
        <v>7.1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44267</v>
      </c>
      <c r="C4" s="49">
        <v>0.3769097222222222</v>
      </c>
      <c r="D4" s="20" t="s">
        <v>20</v>
      </c>
      <c r="E4" s="53">
        <v>5000</v>
      </c>
      <c r="F4" s="51">
        <v>7.1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44267</v>
      </c>
      <c r="C5" s="49">
        <v>0.3769097222222222</v>
      </c>
      <c r="D5" s="20" t="s">
        <v>20</v>
      </c>
      <c r="E5" s="53">
        <v>268</v>
      </c>
      <c r="F5" s="51">
        <v>7.1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44267</v>
      </c>
      <c r="C6" s="49">
        <v>0.3769097222222222</v>
      </c>
      <c r="D6" s="20" t="s">
        <v>20</v>
      </c>
      <c r="E6" s="53">
        <v>3378</v>
      </c>
      <c r="F6" s="51">
        <v>7.1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44267</v>
      </c>
      <c r="C7" s="21"/>
      <c r="D7" s="20" t="s">
        <v>20</v>
      </c>
      <c r="E7" s="52"/>
      <c r="F7" s="23"/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44267</v>
      </c>
      <c r="C8" s="21"/>
      <c r="D8" s="20" t="s">
        <v>20</v>
      </c>
      <c r="E8" s="52"/>
      <c r="F8" s="23"/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44267</v>
      </c>
      <c r="C9" s="21"/>
      <c r="D9" s="20" t="s">
        <v>20</v>
      </c>
      <c r="E9" s="52"/>
      <c r="F9" s="23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44267</v>
      </c>
      <c r="C10" s="21"/>
      <c r="D10" s="20" t="s">
        <v>20</v>
      </c>
      <c r="E10" s="52"/>
      <c r="F10" s="23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44267</v>
      </c>
      <c r="C11" s="21"/>
      <c r="D11" s="20" t="s">
        <v>20</v>
      </c>
      <c r="E11" s="52"/>
      <c r="F11" s="23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44267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44267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44267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44267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44267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44267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44267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44267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44267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44267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44267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44267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44267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44267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44267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44267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44267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44267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44267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44267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44267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44267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.75" thickBot="1">
      <c r="B34" s="20">
        <v>44267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11300</v>
      </c>
      <c r="F35" s="29">
        <v>7.1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2021-03-12T09:29:16Z</dcterms:modified>
  <cp:category/>
  <cp:version/>
  <cp:contentType/>
  <cp:contentStatus/>
</cp:coreProperties>
</file>