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1500" yWindow="900" windowWidth="24120" windowHeight="19125" tabRatio="950" activeTab="0"/>
  </bookViews>
  <sheets>
    <sheet name="Wochensummen" sheetId="4" r:id="rId1"/>
    <sheet name="Täglich pro Woche" sheetId="5" r:id="rId2"/>
    <sheet name="30.01.2023" sheetId="25" r:id="rId3"/>
    <sheet name="31.01.2023" sheetId="23" r:id="rId4"/>
    <sheet name="01.02.2023" sheetId="26" r:id="rId5"/>
    <sheet name="02.02.2023" sheetId="27" r:id="rId6"/>
    <sheet name="03.02.2023" sheetId="28" r:id="rId7"/>
  </sheets>
  <definedNames/>
  <calcPr calcId="191029"/>
  <extLst/>
</workbook>
</file>

<file path=xl/sharedStrings.xml><?xml version="1.0" encoding="utf-8"?>
<sst xmlns="http://schemas.openxmlformats.org/spreadsheetml/2006/main" count="631" uniqueCount="36">
  <si>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</si>
  <si>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</si>
  <si>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</si>
  <si>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</si>
  <si>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</si>
  <si>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</si>
  <si>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</si>
  <si>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</si>
  <si>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</si>
  <si>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</si>
  <si>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</si>
  <si>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</si>
  <si>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</si>
  <si>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</si>
  <si>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</si>
  <si>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</si>
  <si>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</si>
  <si>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</si>
  <si>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</si>
  <si>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</si>
  <si>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</si>
  <si>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</si>
  <si>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</si>
  <si>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</si>
  <si>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</si>
  <si>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</si>
  <si>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</si>
  <si>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</si>
  <si>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</si>
  <si>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</si>
  <si>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</si>
  <si>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</si>
  <si>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</si>
  <si>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</si>
  <si>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</si>
  <si>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Zeitraum 02.01.2023 bis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</si>
</sst>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0" fontId="0" fillId="36" borderId="19" xfId="0" applyFill="1" applyBorder="1" applyAlignment="1">
      <alignment horizontal="center" vertical="center"/>
    </xf>
    <xf numFmtId="3" fontId="0" fillId="38" borderId="14" xfId="0" applyNumberFormat="1" applyFill="1" applyBorder="1" applyAlignment="1">
      <alignment horizontal="center" vertical="center"/>
    </xf>
    <xf numFmtId="169" fontId="0" fillId="38" borderId="14" xfId="0" applyNumberFormat="1" applyFill="1" applyBorder="1" applyAlignment="1">
      <alignment horizontal="center" vertical="center"/>
    </xf>
    <xf numFmtId="168" fontId="0" fillId="38" borderId="14" xfId="0" applyNumberFormat="1" applyFill="1" applyBorder="1" applyAlignment="1">
      <alignment horizontal="center" vertical="center"/>
    </xf>
    <xf numFmtId="3" fontId="2" fillId="38" borderId="21" xfId="0" applyNumberFormat="1" applyFont="1" applyFill="1" applyBorder="1" applyAlignment="1">
      <alignment horizontal="center" vertical="center"/>
    </xf>
    <xf numFmtId="167" fontId="2" fillId="38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13" sqref="A13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1450999.732643</v>
      </c>
      <c r="E2" s="7">
        <f>D2/D1</f>
        <v>0.46063483575968256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1699000.267357</v>
      </c>
      <c r="E3" s="7">
        <f>D3/D1</f>
        <v>0.5393651642403174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35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4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 t="s">
        <v>34</v>
      </c>
      <c r="B12" s="32">
        <v>61118</v>
      </c>
      <c r="C12" s="54">
        <v>5.202007</v>
      </c>
      <c r="D12" s="38">
        <f t="shared" si="1"/>
        <v>317936.263826</v>
      </c>
      <c r="E12" s="45">
        <f t="shared" si="0"/>
        <v>0.0005589991816503685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271688</v>
      </c>
      <c r="C20" s="46">
        <f>D20/B20</f>
        <v>5.34068391921248</v>
      </c>
      <c r="D20" s="47">
        <f>SUM(D8:D18)</f>
        <v>1450999.732643</v>
      </c>
      <c r="E20" s="48">
        <f>SUM(E8:E18)</f>
        <v>0.0024849204761972794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4" sqref="B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34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44956</v>
      </c>
      <c r="B8" s="36">
        <v>10976</v>
      </c>
      <c r="C8" s="37">
        <v>5.2064</v>
      </c>
      <c r="D8" s="38">
        <f>B8*C8</f>
        <v>57145.4464</v>
      </c>
    </row>
    <row r="9" spans="1:4" s="1" customFormat="1" ht="15">
      <c r="A9" s="20">
        <v>44957</v>
      </c>
      <c r="B9" s="36">
        <v>11602</v>
      </c>
      <c r="C9" s="37">
        <v>5.1635</v>
      </c>
      <c r="D9" s="38">
        <f aca="true" t="shared" si="0" ref="D9:D12">B9*C9</f>
        <v>59906.927</v>
      </c>
    </row>
    <row r="10" spans="1:4" s="1" customFormat="1" ht="15">
      <c r="A10" s="20">
        <v>44958</v>
      </c>
      <c r="B10" s="36">
        <v>12248</v>
      </c>
      <c r="C10" s="37">
        <v>5.1793</v>
      </c>
      <c r="D10" s="38">
        <f t="shared" si="0"/>
        <v>63436.066399999996</v>
      </c>
    </row>
    <row r="11" spans="1:4" s="1" customFormat="1" ht="15">
      <c r="A11" s="20">
        <v>44959</v>
      </c>
      <c r="B11" s="36">
        <v>12597</v>
      </c>
      <c r="C11" s="37">
        <v>5.2017</v>
      </c>
      <c r="D11" s="38">
        <f t="shared" si="0"/>
        <v>65525.8149</v>
      </c>
    </row>
    <row r="12" spans="1:4" s="1" customFormat="1" ht="15">
      <c r="A12" s="20">
        <v>44960</v>
      </c>
      <c r="B12" s="36">
        <v>13695</v>
      </c>
      <c r="C12" s="37">
        <v>5.2517</v>
      </c>
      <c r="D12" s="38">
        <f t="shared" si="0"/>
        <v>71922.0315</v>
      </c>
    </row>
    <row r="13" s="1" customFormat="1" ht="15"/>
    <row r="14" spans="1:4" ht="15">
      <c r="A14" s="39" t="s">
        <v>27</v>
      </c>
      <c r="B14" s="40">
        <f>SUM(B8:B12)</f>
        <v>61118</v>
      </c>
      <c r="C14" s="41">
        <f>ROUND(D14/B14,8)</f>
        <v>5.20200737</v>
      </c>
      <c r="D14" s="42">
        <f>SUM(D8:D12)</f>
        <v>317936.2862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E17" sqref="E17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44956</v>
      </c>
      <c r="C2" s="21">
        <v>0.3864351851851852</v>
      </c>
      <c r="D2" s="20" t="s">
        <v>20</v>
      </c>
      <c r="E2" s="22">
        <v>2000</v>
      </c>
      <c r="F2" s="22">
        <v>5.25</v>
      </c>
      <c r="G2" s="20" t="s">
        <v>22</v>
      </c>
      <c r="H2" s="20" t="s">
        <v>23</v>
      </c>
    </row>
    <row r="3" spans="2:9" ht="15">
      <c r="B3" s="20">
        <v>44956</v>
      </c>
      <c r="C3" s="21">
        <v>0.42790509259259263</v>
      </c>
      <c r="D3" s="20" t="s">
        <v>20</v>
      </c>
      <c r="E3" s="22">
        <v>1000</v>
      </c>
      <c r="F3" s="22">
        <v>5.23</v>
      </c>
      <c r="G3" s="20" t="s">
        <v>22</v>
      </c>
      <c r="H3" s="20" t="s">
        <v>23</v>
      </c>
      <c r="I3" s="1"/>
    </row>
    <row r="4" spans="2:9" ht="15">
      <c r="B4" s="20">
        <v>44956</v>
      </c>
      <c r="C4" s="21">
        <v>0.5143518518518518</v>
      </c>
      <c r="D4" s="20" t="s">
        <v>20</v>
      </c>
      <c r="E4" s="22">
        <v>1000</v>
      </c>
      <c r="F4" s="22">
        <v>5.21</v>
      </c>
      <c r="G4" s="20" t="s">
        <v>22</v>
      </c>
      <c r="H4" s="20" t="s">
        <v>23</v>
      </c>
      <c r="I4" s="1"/>
    </row>
    <row r="5" spans="2:9" ht="15">
      <c r="B5" s="20">
        <v>44956</v>
      </c>
      <c r="C5" s="21">
        <v>0.5416782407407407</v>
      </c>
      <c r="D5" s="20" t="s">
        <v>20</v>
      </c>
      <c r="E5" s="22">
        <v>1000</v>
      </c>
      <c r="F5" s="22">
        <v>5.19</v>
      </c>
      <c r="G5" s="20" t="s">
        <v>22</v>
      </c>
      <c r="H5" s="20" t="s">
        <v>23</v>
      </c>
      <c r="I5" s="1"/>
    </row>
    <row r="6" spans="2:9" ht="15">
      <c r="B6" s="20">
        <v>44956</v>
      </c>
      <c r="C6" s="21">
        <v>0.6086342592592593</v>
      </c>
      <c r="D6" s="20" t="s">
        <v>20</v>
      </c>
      <c r="E6" s="22">
        <v>1805</v>
      </c>
      <c r="F6" s="22">
        <v>5.21</v>
      </c>
      <c r="G6" s="20" t="s">
        <v>22</v>
      </c>
      <c r="H6" s="20" t="s">
        <v>23</v>
      </c>
      <c r="I6" s="1"/>
    </row>
    <row r="7" spans="2:9" ht="15">
      <c r="B7" s="20">
        <v>44956</v>
      </c>
      <c r="C7" s="21">
        <v>0.6086342592592593</v>
      </c>
      <c r="D7" s="20" t="s">
        <v>20</v>
      </c>
      <c r="E7" s="22">
        <v>195</v>
      </c>
      <c r="F7" s="22">
        <v>5.21</v>
      </c>
      <c r="G7" s="20" t="s">
        <v>22</v>
      </c>
      <c r="H7" s="20" t="s">
        <v>23</v>
      </c>
      <c r="I7" s="1"/>
    </row>
    <row r="8" spans="2:9" ht="15">
      <c r="B8" s="20">
        <v>44956</v>
      </c>
      <c r="C8" s="21">
        <v>0.6400578703703704</v>
      </c>
      <c r="D8" s="20" t="s">
        <v>20</v>
      </c>
      <c r="E8" s="22">
        <v>361</v>
      </c>
      <c r="F8" s="22">
        <v>5.18</v>
      </c>
      <c r="G8" s="20" t="s">
        <v>22</v>
      </c>
      <c r="H8" s="20" t="s">
        <v>23</v>
      </c>
      <c r="I8" s="1"/>
    </row>
    <row r="9" spans="2:9" ht="15">
      <c r="B9" s="20">
        <v>44956</v>
      </c>
      <c r="C9" s="21">
        <v>0.6447800925925926</v>
      </c>
      <c r="D9" s="20" t="s">
        <v>20</v>
      </c>
      <c r="E9" s="22">
        <v>556</v>
      </c>
      <c r="F9" s="22">
        <v>5.18</v>
      </c>
      <c r="G9" s="20" t="s">
        <v>22</v>
      </c>
      <c r="H9" s="20" t="s">
        <v>23</v>
      </c>
      <c r="I9" s="1"/>
    </row>
    <row r="10" spans="2:8" s="1" customFormat="1" ht="15">
      <c r="B10" s="20">
        <v>44956</v>
      </c>
      <c r="C10" s="21">
        <v>0.6447800925925926</v>
      </c>
      <c r="D10" s="20" t="s">
        <v>20</v>
      </c>
      <c r="E10" s="22">
        <v>148</v>
      </c>
      <c r="F10" s="22">
        <v>5.18</v>
      </c>
      <c r="G10" s="20" t="s">
        <v>22</v>
      </c>
      <c r="H10" s="20" t="s">
        <v>23</v>
      </c>
    </row>
    <row r="11" spans="2:8" s="1" customFormat="1" ht="15">
      <c r="B11" s="20">
        <v>44956</v>
      </c>
      <c r="C11" s="21">
        <v>0.6448263888888889</v>
      </c>
      <c r="D11" s="20" t="s">
        <v>20</v>
      </c>
      <c r="E11" s="22">
        <v>238</v>
      </c>
      <c r="F11" s="22">
        <v>5.18</v>
      </c>
      <c r="G11" s="20" t="s">
        <v>22</v>
      </c>
      <c r="H11" s="20" t="s">
        <v>23</v>
      </c>
    </row>
    <row r="12" spans="2:8" s="1" customFormat="1" ht="15">
      <c r="B12" s="20">
        <v>44956</v>
      </c>
      <c r="C12" s="21">
        <v>0.6448263888888889</v>
      </c>
      <c r="D12" s="20" t="s">
        <v>20</v>
      </c>
      <c r="E12" s="22">
        <v>132</v>
      </c>
      <c r="F12" s="22">
        <v>5.18</v>
      </c>
      <c r="G12" s="20" t="s">
        <v>22</v>
      </c>
      <c r="H12" s="20" t="s">
        <v>23</v>
      </c>
    </row>
    <row r="13" spans="2:8" s="1" customFormat="1" ht="15">
      <c r="B13" s="20">
        <v>44956</v>
      </c>
      <c r="C13" s="21">
        <v>0.6587152777777777</v>
      </c>
      <c r="D13" s="20" t="s">
        <v>20</v>
      </c>
      <c r="E13" s="22">
        <v>65</v>
      </c>
      <c r="F13" s="22">
        <v>5.18</v>
      </c>
      <c r="G13" s="20" t="s">
        <v>22</v>
      </c>
      <c r="H13" s="20" t="s">
        <v>23</v>
      </c>
    </row>
    <row r="14" spans="2:8" s="1" customFormat="1" ht="15">
      <c r="B14" s="20">
        <v>44956</v>
      </c>
      <c r="C14" s="21">
        <v>0.674699074074074</v>
      </c>
      <c r="D14" s="20" t="s">
        <v>20</v>
      </c>
      <c r="E14" s="22">
        <v>433</v>
      </c>
      <c r="F14" s="22">
        <v>5.18</v>
      </c>
      <c r="G14" s="20" t="s">
        <v>22</v>
      </c>
      <c r="H14" s="20" t="s">
        <v>23</v>
      </c>
    </row>
    <row r="15" spans="2:8" s="1" customFormat="1" ht="15">
      <c r="B15" s="20">
        <v>44956</v>
      </c>
      <c r="C15" s="21">
        <v>0.6759722222222222</v>
      </c>
      <c r="D15" s="20" t="s">
        <v>20</v>
      </c>
      <c r="E15" s="22">
        <v>43</v>
      </c>
      <c r="F15" s="22">
        <v>5.18</v>
      </c>
      <c r="G15" s="20" t="s">
        <v>22</v>
      </c>
      <c r="H15" s="20" t="s">
        <v>23</v>
      </c>
    </row>
    <row r="16" spans="2:8" s="1" customFormat="1" ht="15">
      <c r="B16" s="20">
        <v>44956</v>
      </c>
      <c r="C16" s="21">
        <v>0.7073958333333333</v>
      </c>
      <c r="D16" s="20" t="s">
        <v>20</v>
      </c>
      <c r="E16" s="22">
        <v>2000</v>
      </c>
      <c r="F16" s="22">
        <v>5.18</v>
      </c>
      <c r="G16" s="20" t="s">
        <v>22</v>
      </c>
      <c r="H16" s="20" t="s">
        <v>23</v>
      </c>
    </row>
    <row r="17" spans="2:8" s="1" customFormat="1" ht="15">
      <c r="B17" s="20">
        <v>44956</v>
      </c>
      <c r="C17" s="49"/>
      <c r="D17" s="20" t="s">
        <v>20</v>
      </c>
      <c r="E17" s="53"/>
      <c r="F17" s="51"/>
      <c r="G17" s="20" t="s">
        <v>22</v>
      </c>
      <c r="H17" s="20" t="s">
        <v>23</v>
      </c>
    </row>
    <row r="18" spans="2:8" s="1" customFormat="1" ht="15">
      <c r="B18" s="20">
        <v>44956</v>
      </c>
      <c r="C18" s="49"/>
      <c r="D18" s="20" t="s">
        <v>20</v>
      </c>
      <c r="E18" s="22"/>
      <c r="F18" s="22"/>
      <c r="G18" s="20" t="s">
        <v>22</v>
      </c>
      <c r="H18" s="20" t="s">
        <v>23</v>
      </c>
    </row>
    <row r="19" spans="2:8" s="1" customFormat="1" ht="15">
      <c r="B19" s="20">
        <v>44956</v>
      </c>
      <c r="C19" s="49"/>
      <c r="D19" s="20" t="s">
        <v>20</v>
      </c>
      <c r="E19" s="22"/>
      <c r="F19" s="22"/>
      <c r="G19" s="20" t="s">
        <v>22</v>
      </c>
      <c r="H19" s="20" t="s">
        <v>23</v>
      </c>
    </row>
    <row r="20" spans="2:8" s="1" customFormat="1" ht="15">
      <c r="B20" s="20">
        <v>44956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44956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44956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44956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44956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44956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44956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44956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44956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44956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44956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44956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44956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44956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44956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44956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44956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44956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44956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44956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44956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44956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44956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44956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44956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44956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44956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44956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44956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.75" thickBot="1">
      <c r="A49" s="24" t="s">
        <v>29</v>
      </c>
      <c r="B49" s="59"/>
      <c r="C49" s="27"/>
      <c r="D49" s="27" t="s">
        <v>24</v>
      </c>
      <c r="E49" s="60">
        <f>SUM(E2:E48)</f>
        <v>10976</v>
      </c>
      <c r="F49" s="29">
        <v>5.2064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4"/>
  <sheetViews>
    <sheetView workbookViewId="0" topLeftCell="A1">
      <selection activeCell="F30" sqref="F3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44957</v>
      </c>
      <c r="C2" s="21">
        <v>0.38146990740740744</v>
      </c>
      <c r="D2" s="20" t="s">
        <v>20</v>
      </c>
      <c r="E2" s="22">
        <v>759</v>
      </c>
      <c r="F2" s="22">
        <v>5.18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44957</v>
      </c>
      <c r="C3" s="21">
        <v>0.38146990740740744</v>
      </c>
      <c r="D3" s="20" t="s">
        <v>20</v>
      </c>
      <c r="E3" s="22">
        <v>742</v>
      </c>
      <c r="F3" s="22">
        <v>5.18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44957</v>
      </c>
      <c r="C4" s="21">
        <v>0.3831134259259259</v>
      </c>
      <c r="D4" s="20" t="s">
        <v>20</v>
      </c>
      <c r="E4" s="22">
        <v>499</v>
      </c>
      <c r="F4" s="22">
        <v>5.18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44957</v>
      </c>
      <c r="C5" s="21">
        <v>0.4476967592592593</v>
      </c>
      <c r="D5" s="20" t="s">
        <v>20</v>
      </c>
      <c r="E5" s="22">
        <v>920</v>
      </c>
      <c r="F5" s="22">
        <v>5.18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44957</v>
      </c>
      <c r="C6" s="21">
        <v>0.4476967592592593</v>
      </c>
      <c r="D6" s="20" t="s">
        <v>20</v>
      </c>
      <c r="E6" s="22">
        <v>21</v>
      </c>
      <c r="F6" s="22">
        <v>5.18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44957</v>
      </c>
      <c r="C7" s="21">
        <v>0.4476967592592593</v>
      </c>
      <c r="D7" s="20" t="s">
        <v>20</v>
      </c>
      <c r="E7" s="22">
        <v>495</v>
      </c>
      <c r="F7" s="22">
        <v>5.18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44957</v>
      </c>
      <c r="C8" s="21">
        <v>0.4476967592592593</v>
      </c>
      <c r="D8" s="20" t="s">
        <v>20</v>
      </c>
      <c r="E8" s="22">
        <v>64</v>
      </c>
      <c r="F8" s="22">
        <v>5.18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44957</v>
      </c>
      <c r="C9" s="21">
        <v>0.5072685185185185</v>
      </c>
      <c r="D9" s="20" t="s">
        <v>20</v>
      </c>
      <c r="E9" s="22">
        <v>796</v>
      </c>
      <c r="F9" s="22">
        <v>5.17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44957</v>
      </c>
      <c r="C10" s="21">
        <v>0.5282291666666666</v>
      </c>
      <c r="D10" s="20" t="s">
        <v>20</v>
      </c>
      <c r="E10" s="22">
        <v>704</v>
      </c>
      <c r="F10" s="22">
        <v>5.17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44957</v>
      </c>
      <c r="C11" s="21">
        <v>0.5723148148148148</v>
      </c>
      <c r="D11" s="20" t="s">
        <v>20</v>
      </c>
      <c r="E11" s="22">
        <v>758</v>
      </c>
      <c r="F11" s="22">
        <v>5.16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44957</v>
      </c>
      <c r="C12" s="21">
        <v>0.5723148148148148</v>
      </c>
      <c r="D12" s="20" t="s">
        <v>20</v>
      </c>
      <c r="E12" s="22">
        <v>149</v>
      </c>
      <c r="F12" s="22">
        <v>5.16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44957</v>
      </c>
      <c r="C13" s="21">
        <v>0.5724652777777778</v>
      </c>
      <c r="D13" s="20" t="s">
        <v>20</v>
      </c>
      <c r="E13" s="22">
        <v>93</v>
      </c>
      <c r="F13" s="22">
        <v>5.16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44957</v>
      </c>
      <c r="C14" s="21">
        <v>0.6168402777777778</v>
      </c>
      <c r="D14" s="20" t="s">
        <v>20</v>
      </c>
      <c r="E14" s="22">
        <v>1500</v>
      </c>
      <c r="F14" s="22">
        <v>5.14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44957</v>
      </c>
      <c r="C15" s="21">
        <v>0.6339236111111112</v>
      </c>
      <c r="D15" s="20" t="s">
        <v>20</v>
      </c>
      <c r="E15" s="22">
        <v>1000</v>
      </c>
      <c r="F15" s="22">
        <v>5.13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44957</v>
      </c>
      <c r="C16" s="21">
        <v>0.6578240740740741</v>
      </c>
      <c r="D16" s="20" t="s">
        <v>20</v>
      </c>
      <c r="E16" s="22">
        <v>327</v>
      </c>
      <c r="F16" s="22">
        <v>5.16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44957</v>
      </c>
      <c r="C17" s="21">
        <v>0.6578240740740741</v>
      </c>
      <c r="D17" s="20" t="s">
        <v>20</v>
      </c>
      <c r="E17" s="22">
        <v>63</v>
      </c>
      <c r="F17" s="22">
        <v>5.16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44957</v>
      </c>
      <c r="C18" s="21">
        <v>0.6635416666666667</v>
      </c>
      <c r="D18" s="20" t="s">
        <v>20</v>
      </c>
      <c r="E18" s="22">
        <v>708</v>
      </c>
      <c r="F18" s="22">
        <v>5.16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44957</v>
      </c>
      <c r="C19" s="21">
        <v>0.6635416666666667</v>
      </c>
      <c r="D19" s="20" t="s">
        <v>20</v>
      </c>
      <c r="E19" s="22">
        <v>295</v>
      </c>
      <c r="F19" s="22">
        <v>5.16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44957</v>
      </c>
      <c r="C20" s="21">
        <v>0.6635416666666667</v>
      </c>
      <c r="D20" s="20" t="s">
        <v>20</v>
      </c>
      <c r="E20" s="22">
        <v>107</v>
      </c>
      <c r="F20" s="22">
        <v>5.16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44957</v>
      </c>
      <c r="C21" s="21">
        <v>0.6789467592592593</v>
      </c>
      <c r="D21" s="20" t="s">
        <v>20</v>
      </c>
      <c r="E21" s="22">
        <v>1602</v>
      </c>
      <c r="F21" s="22">
        <v>5.17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44957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44957</v>
      </c>
      <c r="C23" s="21"/>
      <c r="D23" s="20" t="s">
        <v>20</v>
      </c>
      <c r="E23" s="52"/>
      <c r="F23" s="23"/>
      <c r="G23" s="20" t="s">
        <v>22</v>
      </c>
      <c r="H23" s="20" t="s">
        <v>23</v>
      </c>
    </row>
    <row r="24" spans="2:8" ht="15">
      <c r="B24" s="20">
        <v>44957</v>
      </c>
      <c r="C24" s="21"/>
      <c r="D24" s="20" t="s">
        <v>20</v>
      </c>
      <c r="E24" s="52"/>
      <c r="F24" s="23"/>
      <c r="G24" s="20" t="s">
        <v>22</v>
      </c>
      <c r="H24" s="20" t="s">
        <v>23</v>
      </c>
    </row>
    <row r="25" spans="2:8" ht="15">
      <c r="B25" s="20">
        <v>44957</v>
      </c>
      <c r="C25" s="21"/>
      <c r="D25" s="20" t="s">
        <v>20</v>
      </c>
      <c r="E25" s="52"/>
      <c r="F25" s="23"/>
      <c r="G25" s="20" t="s">
        <v>22</v>
      </c>
      <c r="H25" s="20" t="s">
        <v>23</v>
      </c>
    </row>
    <row r="26" spans="2:8" ht="15">
      <c r="B26" s="20">
        <v>44957</v>
      </c>
      <c r="C26" s="31"/>
      <c r="D26" s="20" t="s">
        <v>20</v>
      </c>
      <c r="E26" s="32"/>
      <c r="F26" s="33"/>
      <c r="G26" s="20" t="s">
        <v>22</v>
      </c>
      <c r="H26" s="20" t="s">
        <v>23</v>
      </c>
    </row>
    <row r="27" spans="2:8" ht="15">
      <c r="B27" s="20">
        <v>44957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44957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44957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44957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44957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11602</v>
      </c>
      <c r="F32" s="29">
        <v>5.1635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9"/>
  <sheetViews>
    <sheetView workbookViewId="0" topLeftCell="A1">
      <selection activeCell="J14" sqref="J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44958</v>
      </c>
      <c r="C2" s="21">
        <v>0.43585648148148143</v>
      </c>
      <c r="D2" s="20" t="s">
        <v>20</v>
      </c>
      <c r="E2" s="22">
        <v>838</v>
      </c>
      <c r="F2" s="22">
        <v>5.22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44958</v>
      </c>
      <c r="C3" s="21">
        <v>0.43585648148148143</v>
      </c>
      <c r="D3" s="20" t="s">
        <v>20</v>
      </c>
      <c r="E3" s="22">
        <v>132</v>
      </c>
      <c r="F3" s="22">
        <v>5.22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44958</v>
      </c>
      <c r="C4" s="21">
        <v>0.43585648148148143</v>
      </c>
      <c r="D4" s="20" t="s">
        <v>20</v>
      </c>
      <c r="E4" s="22">
        <v>454</v>
      </c>
      <c r="F4" s="22">
        <v>5.22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44958</v>
      </c>
      <c r="C5" s="21">
        <v>0.43585648148148143</v>
      </c>
      <c r="D5" s="20" t="s">
        <v>20</v>
      </c>
      <c r="E5" s="22">
        <v>76</v>
      </c>
      <c r="F5" s="22">
        <v>5.22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44958</v>
      </c>
      <c r="C6" s="21">
        <v>0.4551736111111111</v>
      </c>
      <c r="D6" s="20" t="s">
        <v>20</v>
      </c>
      <c r="E6" s="22">
        <v>391</v>
      </c>
      <c r="F6" s="22">
        <v>5.21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44958</v>
      </c>
      <c r="C7" s="21">
        <v>0.4551736111111111</v>
      </c>
      <c r="D7" s="20" t="s">
        <v>20</v>
      </c>
      <c r="E7" s="22">
        <v>299</v>
      </c>
      <c r="F7" s="22">
        <v>5.21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44958</v>
      </c>
      <c r="C8" s="21">
        <v>0.45730324074074075</v>
      </c>
      <c r="D8" s="20" t="s">
        <v>20</v>
      </c>
      <c r="E8" s="22">
        <v>1325</v>
      </c>
      <c r="F8" s="22">
        <v>5.21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44958</v>
      </c>
      <c r="C9" s="21">
        <v>0.45730324074074075</v>
      </c>
      <c r="D9" s="20" t="s">
        <v>20</v>
      </c>
      <c r="E9" s="22">
        <v>485</v>
      </c>
      <c r="F9" s="22">
        <v>5.21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44958</v>
      </c>
      <c r="C10" s="21">
        <v>0.509525462962963</v>
      </c>
      <c r="D10" s="20" t="s">
        <v>20</v>
      </c>
      <c r="E10" s="22">
        <v>1000</v>
      </c>
      <c r="F10" s="22">
        <v>5.15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44958</v>
      </c>
      <c r="C11" s="21">
        <v>0.584386574074074</v>
      </c>
      <c r="D11" s="20" t="s">
        <v>20</v>
      </c>
      <c r="E11" s="22">
        <v>209</v>
      </c>
      <c r="F11" s="22">
        <v>5.16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44958</v>
      </c>
      <c r="C12" s="21">
        <v>0.6104861111111112</v>
      </c>
      <c r="D12" s="20" t="s">
        <v>20</v>
      </c>
      <c r="E12" s="22">
        <v>600</v>
      </c>
      <c r="F12" s="22">
        <v>5.16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44958</v>
      </c>
      <c r="C13" s="21">
        <v>0.636724537037037</v>
      </c>
      <c r="D13" s="20" t="s">
        <v>20</v>
      </c>
      <c r="E13" s="22">
        <v>755</v>
      </c>
      <c r="F13" s="22">
        <v>5.18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44958</v>
      </c>
      <c r="C14" s="21">
        <v>0.636724537037037</v>
      </c>
      <c r="D14" s="20" t="s">
        <v>20</v>
      </c>
      <c r="E14" s="22">
        <v>340</v>
      </c>
      <c r="F14" s="22">
        <v>5.18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44958</v>
      </c>
      <c r="C15" s="21">
        <v>0.636724537037037</v>
      </c>
      <c r="D15" s="20" t="s">
        <v>20</v>
      </c>
      <c r="E15" s="22">
        <v>77</v>
      </c>
      <c r="F15" s="22">
        <v>5.18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44958</v>
      </c>
      <c r="C16" s="21">
        <v>0.636724537037037</v>
      </c>
      <c r="D16" s="20" t="s">
        <v>20</v>
      </c>
      <c r="E16" s="22">
        <v>19</v>
      </c>
      <c r="F16" s="22">
        <v>5.18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44958</v>
      </c>
      <c r="C17" s="21">
        <v>0.6369328703703704</v>
      </c>
      <c r="D17" s="20" t="s">
        <v>20</v>
      </c>
      <c r="E17" s="22">
        <v>633</v>
      </c>
      <c r="F17" s="22">
        <v>5.18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44958</v>
      </c>
      <c r="C18" s="21">
        <v>0.6382291666666667</v>
      </c>
      <c r="D18" s="20" t="s">
        <v>20</v>
      </c>
      <c r="E18" s="22">
        <v>477</v>
      </c>
      <c r="F18" s="22">
        <v>5.18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44958</v>
      </c>
      <c r="C19" s="21">
        <v>0.6382291666666667</v>
      </c>
      <c r="D19" s="20" t="s">
        <v>20</v>
      </c>
      <c r="E19" s="22">
        <v>845</v>
      </c>
      <c r="F19" s="22">
        <v>5.18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44958</v>
      </c>
      <c r="C20" s="21">
        <v>0.6382291666666667</v>
      </c>
      <c r="D20" s="20" t="s">
        <v>20</v>
      </c>
      <c r="E20" s="22">
        <v>45</v>
      </c>
      <c r="F20" s="22">
        <v>5.18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44958</v>
      </c>
      <c r="C21" s="21">
        <v>0.6589351851851851</v>
      </c>
      <c r="D21" s="20" t="s">
        <v>20</v>
      </c>
      <c r="E21" s="22">
        <v>560</v>
      </c>
      <c r="F21" s="22">
        <v>5.15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44958</v>
      </c>
      <c r="C22" s="21">
        <v>0.6589351851851851</v>
      </c>
      <c r="D22" s="20" t="s">
        <v>20</v>
      </c>
      <c r="E22" s="22">
        <v>67</v>
      </c>
      <c r="F22" s="22">
        <v>5.15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44958</v>
      </c>
      <c r="C23" s="21">
        <v>0.6589351851851851</v>
      </c>
      <c r="D23" s="20" t="s">
        <v>20</v>
      </c>
      <c r="E23" s="22">
        <v>75</v>
      </c>
      <c r="F23" s="22">
        <v>5.15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44958</v>
      </c>
      <c r="C24" s="21">
        <v>0.6589351851851851</v>
      </c>
      <c r="D24" s="20" t="s">
        <v>20</v>
      </c>
      <c r="E24" s="22">
        <v>105</v>
      </c>
      <c r="F24" s="22">
        <v>5.15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44958</v>
      </c>
      <c r="C25" s="21">
        <v>0.6775694444444444</v>
      </c>
      <c r="D25" s="20" t="s">
        <v>20</v>
      </c>
      <c r="E25" s="22">
        <v>1000</v>
      </c>
      <c r="F25" s="22">
        <v>5.15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44958</v>
      </c>
      <c r="C26" s="21">
        <v>0.6775694444444444</v>
      </c>
      <c r="D26" s="20" t="s">
        <v>20</v>
      </c>
      <c r="E26" s="22">
        <v>57</v>
      </c>
      <c r="F26" s="22">
        <v>5.15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44958</v>
      </c>
      <c r="C27" s="21">
        <v>0.6775694444444444</v>
      </c>
      <c r="D27" s="20" t="s">
        <v>20</v>
      </c>
      <c r="E27" s="22">
        <v>136</v>
      </c>
      <c r="F27" s="22">
        <v>5.15</v>
      </c>
      <c r="G27" s="20" t="s">
        <v>22</v>
      </c>
      <c r="H27" s="20" t="s">
        <v>23</v>
      </c>
      <c r="M27" s="13"/>
      <c r="Y27" s="13"/>
      <c r="AD27" s="13"/>
    </row>
    <row r="28" spans="2:8" ht="15">
      <c r="B28" s="20">
        <v>44958</v>
      </c>
      <c r="C28" s="21">
        <v>0.7057175925925926</v>
      </c>
      <c r="D28" s="20" t="s">
        <v>20</v>
      </c>
      <c r="E28" s="22">
        <v>196</v>
      </c>
      <c r="F28" s="22">
        <v>5.15</v>
      </c>
      <c r="G28" s="20" t="s">
        <v>22</v>
      </c>
      <c r="H28" s="20" t="s">
        <v>23</v>
      </c>
    </row>
    <row r="29" spans="2:8" ht="15">
      <c r="B29" s="20">
        <v>44958</v>
      </c>
      <c r="C29" s="21">
        <v>0.7057175925925926</v>
      </c>
      <c r="D29" s="20" t="s">
        <v>20</v>
      </c>
      <c r="E29" s="22">
        <v>177</v>
      </c>
      <c r="F29" s="22">
        <v>5.15</v>
      </c>
      <c r="G29" s="20" t="s">
        <v>22</v>
      </c>
      <c r="H29" s="20" t="s">
        <v>23</v>
      </c>
    </row>
    <row r="30" spans="2:8" ht="15">
      <c r="B30" s="20">
        <v>44958</v>
      </c>
      <c r="C30" s="21">
        <v>0.7057175925925926</v>
      </c>
      <c r="D30" s="20" t="s">
        <v>20</v>
      </c>
      <c r="E30" s="22">
        <v>875</v>
      </c>
      <c r="F30" s="22">
        <v>5.15</v>
      </c>
      <c r="G30" s="20" t="s">
        <v>22</v>
      </c>
      <c r="H30" s="20" t="s">
        <v>23</v>
      </c>
    </row>
    <row r="31" spans="2:8" ht="15">
      <c r="B31" s="20">
        <v>44958</v>
      </c>
      <c r="C31" s="31"/>
      <c r="D31" s="20" t="s">
        <v>20</v>
      </c>
      <c r="E31" s="32"/>
      <c r="F31" s="34"/>
      <c r="G31" s="20" t="s">
        <v>22</v>
      </c>
      <c r="H31" s="20" t="s">
        <v>23</v>
      </c>
    </row>
    <row r="32" spans="2:8" ht="15">
      <c r="B32" s="20">
        <v>44958</v>
      </c>
      <c r="C32" s="31"/>
      <c r="D32" s="20" t="s">
        <v>20</v>
      </c>
      <c r="E32" s="32"/>
      <c r="F32" s="33"/>
      <c r="G32" s="20" t="s">
        <v>22</v>
      </c>
      <c r="H32" s="20" t="s">
        <v>23</v>
      </c>
    </row>
    <row r="33" spans="2:8" ht="15">
      <c r="B33" s="20">
        <v>44958</v>
      </c>
      <c r="C33" s="31"/>
      <c r="D33" s="20" t="s">
        <v>20</v>
      </c>
      <c r="E33" s="32"/>
      <c r="F33" s="33"/>
      <c r="G33" s="20" t="s">
        <v>22</v>
      </c>
      <c r="H33" s="20" t="s">
        <v>23</v>
      </c>
    </row>
    <row r="34" spans="2:8" ht="15">
      <c r="B34" s="20">
        <v>44958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2:8" ht="15">
      <c r="B35" s="20">
        <v>44958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2:8" ht="15.75" thickBot="1">
      <c r="B36" s="20">
        <v>44958</v>
      </c>
      <c r="C36" s="35"/>
      <c r="D36" s="20" t="s">
        <v>20</v>
      </c>
      <c r="E36" s="32"/>
      <c r="F36" s="33"/>
      <c r="G36" s="20" t="s">
        <v>22</v>
      </c>
      <c r="H36" s="20" t="s">
        <v>23</v>
      </c>
    </row>
    <row r="37" spans="1:8" ht="15.75" thickBot="1">
      <c r="A37" s="24" t="s">
        <v>29</v>
      </c>
      <c r="B37" s="25"/>
      <c r="C37" s="26"/>
      <c r="D37" s="27" t="s">
        <v>24</v>
      </c>
      <c r="E37" s="28">
        <f>SUM(E2:E36)</f>
        <v>12248</v>
      </c>
      <c r="F37" s="29">
        <v>5.1793</v>
      </c>
      <c r="G37" s="30" t="s">
        <v>18</v>
      </c>
      <c r="H37" s="30" t="s">
        <v>19</v>
      </c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F39" sqref="F3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44959</v>
      </c>
      <c r="C2" s="21">
        <v>0.4082638888888889</v>
      </c>
      <c r="D2" s="20" t="s">
        <v>20</v>
      </c>
      <c r="E2" s="22">
        <v>100</v>
      </c>
      <c r="F2" s="22">
        <v>5.16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44959</v>
      </c>
      <c r="C3" s="21">
        <v>0.4082638888888889</v>
      </c>
      <c r="D3" s="20" t="s">
        <v>20</v>
      </c>
      <c r="E3" s="22">
        <v>290</v>
      </c>
      <c r="F3" s="22">
        <v>5.16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44959</v>
      </c>
      <c r="C4" s="21">
        <v>0.4082638888888889</v>
      </c>
      <c r="D4" s="20" t="s">
        <v>20</v>
      </c>
      <c r="E4" s="22">
        <v>43</v>
      </c>
      <c r="F4" s="22">
        <v>5.16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44959</v>
      </c>
      <c r="C5" s="21">
        <v>0.40848379629629633</v>
      </c>
      <c r="D5" s="20" t="s">
        <v>20</v>
      </c>
      <c r="E5" s="22">
        <v>2067</v>
      </c>
      <c r="F5" s="22">
        <v>5.16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44959</v>
      </c>
      <c r="C6" s="21">
        <v>0.4113657407407407</v>
      </c>
      <c r="D6" s="20" t="s">
        <v>20</v>
      </c>
      <c r="E6" s="22">
        <v>925</v>
      </c>
      <c r="F6" s="22">
        <v>5.2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44959</v>
      </c>
      <c r="C7" s="21">
        <v>0.4113657407407407</v>
      </c>
      <c r="D7" s="20" t="s">
        <v>20</v>
      </c>
      <c r="E7" s="22">
        <v>115</v>
      </c>
      <c r="F7" s="22">
        <v>5.2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44959</v>
      </c>
      <c r="C8" s="21">
        <v>0.4113657407407407</v>
      </c>
      <c r="D8" s="20" t="s">
        <v>20</v>
      </c>
      <c r="E8" s="22">
        <v>323</v>
      </c>
      <c r="F8" s="22">
        <v>5.2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44959</v>
      </c>
      <c r="C9" s="21">
        <v>0.4113657407407407</v>
      </c>
      <c r="D9" s="20" t="s">
        <v>20</v>
      </c>
      <c r="E9" s="22">
        <v>137</v>
      </c>
      <c r="F9" s="22">
        <v>5.2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44959</v>
      </c>
      <c r="C10" s="21">
        <v>0.5153125</v>
      </c>
      <c r="D10" s="20" t="s">
        <v>20</v>
      </c>
      <c r="E10" s="22">
        <v>1500</v>
      </c>
      <c r="F10" s="22">
        <v>5.19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44959</v>
      </c>
      <c r="C11" s="21">
        <v>0.5759375</v>
      </c>
      <c r="D11" s="20" t="s">
        <v>20</v>
      </c>
      <c r="E11" s="22">
        <v>1500</v>
      </c>
      <c r="F11" s="22">
        <v>5.22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44959</v>
      </c>
      <c r="C12" s="21">
        <v>0.5959375</v>
      </c>
      <c r="D12" s="20" t="s">
        <v>20</v>
      </c>
      <c r="E12" s="22">
        <v>589</v>
      </c>
      <c r="F12" s="22">
        <v>5.23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44959</v>
      </c>
      <c r="C13" s="21">
        <v>0.6120023148148148</v>
      </c>
      <c r="D13" s="20" t="s">
        <v>20</v>
      </c>
      <c r="E13" s="22">
        <v>911</v>
      </c>
      <c r="F13" s="22">
        <v>5.23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44959</v>
      </c>
      <c r="C14" s="21">
        <v>0.6684143518518518</v>
      </c>
      <c r="D14" s="20" t="s">
        <v>20</v>
      </c>
      <c r="E14" s="22">
        <v>21</v>
      </c>
      <c r="F14" s="22">
        <v>5.22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44959</v>
      </c>
      <c r="C15" s="21">
        <v>0.6684143518518518</v>
      </c>
      <c r="D15" s="20" t="s">
        <v>20</v>
      </c>
      <c r="E15" s="22">
        <v>1576</v>
      </c>
      <c r="F15" s="22">
        <v>5.22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44959</v>
      </c>
      <c r="C16" s="21">
        <v>0.6733564814814814</v>
      </c>
      <c r="D16" s="20" t="s">
        <v>20</v>
      </c>
      <c r="E16" s="22">
        <v>422</v>
      </c>
      <c r="F16" s="22">
        <v>5.22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44959</v>
      </c>
      <c r="C17" s="21">
        <v>0.6733796296296296</v>
      </c>
      <c r="D17" s="20" t="s">
        <v>20</v>
      </c>
      <c r="E17" s="22">
        <v>1078</v>
      </c>
      <c r="F17" s="22">
        <v>5.22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44959</v>
      </c>
      <c r="C18" s="21">
        <v>0.6773611111111112</v>
      </c>
      <c r="D18" s="20" t="s">
        <v>20</v>
      </c>
      <c r="E18" s="22">
        <v>262</v>
      </c>
      <c r="F18" s="22">
        <v>5.2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44959</v>
      </c>
      <c r="C19" s="21">
        <v>0.6773611111111112</v>
      </c>
      <c r="D19" s="20" t="s">
        <v>20</v>
      </c>
      <c r="E19" s="22">
        <v>738</v>
      </c>
      <c r="F19" s="22">
        <v>5.2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44959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44959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44959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44959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44959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44959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44959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44959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44959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44959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44959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8" ht="15">
      <c r="B31" s="20">
        <v>44959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8" ht="15">
      <c r="B32" s="20">
        <v>44959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2:8" ht="15">
      <c r="B33" s="20">
        <v>44959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2:8" ht="15">
      <c r="B34" s="20">
        <v>44959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2:8" ht="15">
      <c r="B35" s="20">
        <v>44959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2:8" ht="15">
      <c r="B36" s="20">
        <v>44959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44959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44959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12597</v>
      </c>
      <c r="F39" s="29">
        <v>5.2017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F34" sqref="F3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6" width="11.421875" style="67" customWidth="1"/>
    <col min="7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61" t="s">
        <v>14</v>
      </c>
      <c r="F1" s="61" t="s">
        <v>15</v>
      </c>
      <c r="G1" s="16" t="s">
        <v>16</v>
      </c>
      <c r="H1" s="17" t="s">
        <v>17</v>
      </c>
    </row>
    <row r="2" spans="2:30" ht="15">
      <c r="B2" s="20">
        <v>44960</v>
      </c>
      <c r="C2" s="21">
        <v>0.386412037037037</v>
      </c>
      <c r="D2" s="20" t="s">
        <v>20</v>
      </c>
      <c r="E2" s="52">
        <v>285</v>
      </c>
      <c r="F2" s="23">
        <v>5.19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44960</v>
      </c>
      <c r="C3" s="21">
        <v>0.4011226851851852</v>
      </c>
      <c r="D3" s="20" t="s">
        <v>20</v>
      </c>
      <c r="E3" s="52">
        <v>2215</v>
      </c>
      <c r="F3" s="23">
        <v>5.2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44960</v>
      </c>
      <c r="C4" s="21">
        <v>0.4166782407407407</v>
      </c>
      <c r="D4" s="20" t="s">
        <v>20</v>
      </c>
      <c r="E4" s="52">
        <v>2000</v>
      </c>
      <c r="F4" s="23">
        <v>5.24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44960</v>
      </c>
      <c r="C5" s="21">
        <v>0.4632060185185185</v>
      </c>
      <c r="D5" s="20" t="s">
        <v>20</v>
      </c>
      <c r="E5" s="52">
        <v>684</v>
      </c>
      <c r="F5" s="23">
        <v>5.26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44960</v>
      </c>
      <c r="C6" s="21">
        <v>0.4632060185185185</v>
      </c>
      <c r="D6" s="20" t="s">
        <v>20</v>
      </c>
      <c r="E6" s="52">
        <v>816</v>
      </c>
      <c r="F6" s="23">
        <v>5.26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44960</v>
      </c>
      <c r="C7" s="21">
        <v>0.5000810185185185</v>
      </c>
      <c r="D7" s="20" t="s">
        <v>20</v>
      </c>
      <c r="E7" s="52">
        <v>658</v>
      </c>
      <c r="F7" s="23">
        <v>5.26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44960</v>
      </c>
      <c r="C8" s="21">
        <v>0.5127314814814815</v>
      </c>
      <c r="D8" s="20" t="s">
        <v>20</v>
      </c>
      <c r="E8" s="52">
        <v>842</v>
      </c>
      <c r="F8" s="23">
        <v>5.26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44960</v>
      </c>
      <c r="C9" s="21">
        <v>0.5472685185185185</v>
      </c>
      <c r="D9" s="20" t="s">
        <v>20</v>
      </c>
      <c r="E9" s="52">
        <v>1371</v>
      </c>
      <c r="F9" s="23">
        <v>5.27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44960</v>
      </c>
      <c r="C10" s="21">
        <v>0.5472685185185185</v>
      </c>
      <c r="D10" s="20" t="s">
        <v>20</v>
      </c>
      <c r="E10" s="52">
        <v>129</v>
      </c>
      <c r="F10" s="23">
        <v>5.27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44960</v>
      </c>
      <c r="C11" s="21">
        <v>0.5970833333333333</v>
      </c>
      <c r="D11" s="20" t="s">
        <v>20</v>
      </c>
      <c r="E11" s="52">
        <v>167</v>
      </c>
      <c r="F11" s="23">
        <v>5.3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44960</v>
      </c>
      <c r="C12" s="21">
        <v>0.6097916666666666</v>
      </c>
      <c r="D12" s="20" t="s">
        <v>20</v>
      </c>
      <c r="E12" s="52">
        <v>191</v>
      </c>
      <c r="F12" s="23">
        <v>5.3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44960</v>
      </c>
      <c r="C13" s="21">
        <v>0.6097916666666666</v>
      </c>
      <c r="D13" s="20" t="s">
        <v>20</v>
      </c>
      <c r="E13" s="52">
        <v>642</v>
      </c>
      <c r="F13" s="23">
        <v>5.3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44960</v>
      </c>
      <c r="C14" s="21">
        <v>0.6410069444444445</v>
      </c>
      <c r="D14" s="20" t="s">
        <v>20</v>
      </c>
      <c r="E14" s="52">
        <v>693</v>
      </c>
      <c r="F14" s="23">
        <v>5.26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44960</v>
      </c>
      <c r="C15" s="21">
        <v>0.6410069444444445</v>
      </c>
      <c r="D15" s="20" t="s">
        <v>20</v>
      </c>
      <c r="E15" s="52">
        <v>307</v>
      </c>
      <c r="F15" s="23">
        <v>5.26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44960</v>
      </c>
      <c r="C16" s="21">
        <v>0.6470138888888889</v>
      </c>
      <c r="D16" s="20" t="s">
        <v>20</v>
      </c>
      <c r="E16" s="52">
        <v>1000</v>
      </c>
      <c r="F16" s="23">
        <v>5.25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44960</v>
      </c>
      <c r="C17" s="21">
        <v>0.690324074074074</v>
      </c>
      <c r="D17" s="20" t="s">
        <v>20</v>
      </c>
      <c r="E17" s="52">
        <v>1299</v>
      </c>
      <c r="F17" s="23">
        <v>5.28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44960</v>
      </c>
      <c r="C18" s="21">
        <v>0.690324074074074</v>
      </c>
      <c r="D18" s="20" t="s">
        <v>20</v>
      </c>
      <c r="E18" s="52">
        <v>327</v>
      </c>
      <c r="F18" s="23">
        <v>5.28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44960</v>
      </c>
      <c r="C19" s="21">
        <v>0.690324074074074</v>
      </c>
      <c r="D19" s="20" t="s">
        <v>20</v>
      </c>
      <c r="E19" s="52">
        <v>69</v>
      </c>
      <c r="F19" s="23">
        <v>5.28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44960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44960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44960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44960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44960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44960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44960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44960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44960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44960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44960</v>
      </c>
      <c r="C30" s="31"/>
      <c r="D30" s="20" t="s">
        <v>20</v>
      </c>
      <c r="E30" s="62"/>
      <c r="F30" s="63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44960</v>
      </c>
      <c r="C31" s="31"/>
      <c r="D31" s="20" t="s">
        <v>20</v>
      </c>
      <c r="E31" s="62"/>
      <c r="F31" s="63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44960</v>
      </c>
      <c r="C32" s="31"/>
      <c r="D32" s="20" t="s">
        <v>20</v>
      </c>
      <c r="E32" s="62"/>
      <c r="F32" s="63"/>
      <c r="G32" s="20" t="s">
        <v>22</v>
      </c>
      <c r="H32" s="20" t="s">
        <v>23</v>
      </c>
    </row>
    <row r="33" spans="2:8" ht="15">
      <c r="B33" s="20">
        <v>44960</v>
      </c>
      <c r="C33" s="31"/>
      <c r="D33" s="20" t="s">
        <v>20</v>
      </c>
      <c r="E33" s="62"/>
      <c r="F33" s="63"/>
      <c r="G33" s="20" t="s">
        <v>22</v>
      </c>
      <c r="H33" s="20" t="s">
        <v>23</v>
      </c>
    </row>
    <row r="34" spans="2:8" ht="15.75" thickBot="1">
      <c r="B34" s="20">
        <v>44960</v>
      </c>
      <c r="C34" s="35"/>
      <c r="D34" s="20" t="s">
        <v>20</v>
      </c>
      <c r="E34" s="62"/>
      <c r="F34" s="64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65">
        <f>SUM(E2:E34)</f>
        <v>13695</v>
      </c>
      <c r="F35" s="66">
        <v>5.2517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2023-02-06T07:09:27Z</dcterms:modified>
  <cp:category/>
  <cp:version/>
  <cp:contentType/>
  <cp:contentStatus/>
</cp:coreProperties>
</file>